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TRIM. I  2016 " sheetId="20" r:id="rId1"/>
    <sheet name="TRIM. II  2016  " sheetId="22" r:id="rId2"/>
    <sheet name="TRIM. III 2016  " sheetId="21" r:id="rId3"/>
    <sheet name="TRIM. IV 2016  " sheetId="23" r:id="rId4"/>
    <sheet name="Sheet2" sheetId="2" r:id="rId5"/>
    <sheet name="Sheet3" sheetId="3" r:id="rId6"/>
  </sheets>
  <calcPr calcId="125725"/>
</workbook>
</file>

<file path=xl/calcChain.xml><?xml version="1.0" encoding="utf-8"?>
<calcChain xmlns="http://schemas.openxmlformats.org/spreadsheetml/2006/main">
  <c r="F11" i="23"/>
  <c r="F10"/>
  <c r="F9"/>
  <c r="F8"/>
  <c r="F7"/>
  <c r="F8" i="21"/>
  <c r="F9"/>
  <c r="F10"/>
  <c r="F11"/>
  <c r="F7"/>
</calcChain>
</file>

<file path=xl/sharedStrings.xml><?xml version="1.0" encoding="utf-8"?>
<sst xmlns="http://schemas.openxmlformats.org/spreadsheetml/2006/main" count="68" uniqueCount="28">
  <si>
    <t>Furnizor de servicii medicale</t>
  </si>
  <si>
    <t>Column1</t>
  </si>
  <si>
    <t>Column2</t>
  </si>
  <si>
    <t>Spital Judetean Satu Mare</t>
  </si>
  <si>
    <t>Spital Municipal Carei</t>
  </si>
  <si>
    <t>mii lei</t>
  </si>
  <si>
    <t>SERVICII MEDICALE DE RECUPERARE</t>
  </si>
  <si>
    <t>TOTAL</t>
  </si>
  <si>
    <t>S.C. Cosmicom SRL</t>
  </si>
  <si>
    <t>Sumacontractata -luna ianuarie 2016</t>
  </si>
  <si>
    <t>Sumacontractata -luna februarie 2016</t>
  </si>
  <si>
    <t>Sumacontractata -luna martie 2016</t>
  </si>
  <si>
    <t>TRIM I 2016</t>
  </si>
  <si>
    <t>TRIM II 2016</t>
  </si>
  <si>
    <t>Sumacontractata -luna aprilie 2016</t>
  </si>
  <si>
    <t>Sumacontractata -luna mai 2016</t>
  </si>
  <si>
    <t>Sumacontractata -luna iunie 2016</t>
  </si>
  <si>
    <t>Sumacontractata -luna iulie 2016</t>
  </si>
  <si>
    <t>Sumacontractata -luna august 2016</t>
  </si>
  <si>
    <t>Sumacontractata -luna septembrie 2016</t>
  </si>
  <si>
    <t>TRIM III 2016</t>
  </si>
  <si>
    <t>S.C. Aquamed SRL</t>
  </si>
  <si>
    <t>Sumacontractata -luna octombrie 2016</t>
  </si>
  <si>
    <t>Sumacontractata -luna noiembrie 2016</t>
  </si>
  <si>
    <t>Column3</t>
  </si>
  <si>
    <t>Sumacontractata -luna decembrie 2016</t>
  </si>
  <si>
    <t>Column4</t>
  </si>
  <si>
    <t>TRIM IV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</si>
</sst>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/>
    <xf numFmtId="0" fontId="2" fillId="3" borderId="0" xfId="0" applyFont="1" applyFill="1" applyAlignment="1">
      <alignment wrapText="1"/>
    </xf>
    <xf numFmtId="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18"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8" name="Table13456789101113141516171819" displayName="Table13456789101113141516171819" ref="B5:C10" totalsRowShown="0" headerRowDxfId="17" dataDxfId="16">
  <autoFilter ref="B5:C10"/>
  <tableColumns count="2">
    <tableColumn id="1" name="Column1" dataDxfId="15"/>
    <tableColumn id="2" name="Column2" data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345678910111314151617181923" displayName="Table1345678910111314151617181923" ref="B5:C10" totalsRowShown="0" headerRowDxfId="13" dataDxfId="12">
  <autoFilter ref="B5:C10"/>
  <tableColumns count="2">
    <tableColumn id="1" name="Column1" dataDxfId="11"/>
    <tableColumn id="2" name="Column2" dataDxfId="1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e134567891011131415161718192" displayName="Table134567891011131415161718192" ref="B5:C11" totalsRowShown="0" headerRowDxfId="9" dataDxfId="8">
  <autoFilter ref="B5:C11"/>
  <tableColumns count="2">
    <tableColumn id="1" name="Column1" dataDxfId="7"/>
    <tableColumn id="2" name="Column2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1345678910111314151617181924" displayName="Table1345678910111314151617181924" ref="B5:E11" totalsRowShown="0" headerRowDxfId="3" dataDxfId="2">
  <autoFilter ref="B5:E11">
    <filterColumn colId="2"/>
    <filterColumn colId="3"/>
  </autoFilter>
  <tableColumns count="4">
    <tableColumn id="1" name="Column1" dataDxfId="5"/>
    <tableColumn id="2" name="Column2" dataDxfId="4"/>
    <tableColumn id="3" name="Column3" dataDxfId="1"/>
    <tableColumn id="4" name="Column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workbookViewId="0">
      <selection activeCell="D24" sqref="D24"/>
    </sheetView>
  </sheetViews>
  <sheetFormatPr defaultRowHeight="15"/>
  <cols>
    <col min="2" max="2" width="36.140625" customWidth="1"/>
    <col min="3" max="4" width="21.5703125" customWidth="1"/>
    <col min="5" max="5" width="21.28515625" customWidth="1"/>
    <col min="6" max="6" width="17.5703125" customWidth="1"/>
  </cols>
  <sheetData>
    <row r="2" spans="2:6" ht="18.75">
      <c r="B2" s="2" t="s">
        <v>6</v>
      </c>
    </row>
    <row r="4" spans="2:6">
      <c r="C4" s="1" t="s">
        <v>5</v>
      </c>
      <c r="D4" s="1" t="s">
        <v>5</v>
      </c>
      <c r="E4" s="1" t="s">
        <v>5</v>
      </c>
      <c r="F4" s="1" t="s">
        <v>5</v>
      </c>
    </row>
    <row r="5" spans="2:6">
      <c r="B5" s="3" t="s">
        <v>1</v>
      </c>
      <c r="C5" s="3" t="s">
        <v>2</v>
      </c>
      <c r="D5" s="3"/>
      <c r="E5" s="3"/>
    </row>
    <row r="6" spans="2:6" ht="56.25">
      <c r="B6" s="4" t="s">
        <v>0</v>
      </c>
      <c r="C6" s="7" t="s">
        <v>9</v>
      </c>
      <c r="D6" s="7" t="s">
        <v>10</v>
      </c>
      <c r="E6" s="7" t="s">
        <v>11</v>
      </c>
      <c r="F6" s="8" t="s">
        <v>12</v>
      </c>
    </row>
    <row r="7" spans="2:6" ht="18.75">
      <c r="B7" s="5" t="s">
        <v>3</v>
      </c>
      <c r="C7" s="6">
        <v>27844</v>
      </c>
      <c r="D7" s="6">
        <v>27844</v>
      </c>
      <c r="E7" s="6">
        <v>27844</v>
      </c>
      <c r="F7" s="9">
        <v>83532</v>
      </c>
    </row>
    <row r="8" spans="2:6" ht="18.75">
      <c r="B8" s="5" t="s">
        <v>4</v>
      </c>
      <c r="C8" s="6">
        <v>22672</v>
      </c>
      <c r="D8" s="6">
        <v>22672</v>
      </c>
      <c r="E8" s="6">
        <v>22672</v>
      </c>
      <c r="F8" s="9">
        <v>68016</v>
      </c>
    </row>
    <row r="9" spans="2:6" ht="18.75">
      <c r="B9" s="5" t="s">
        <v>8</v>
      </c>
      <c r="C9" s="6">
        <v>12484</v>
      </c>
      <c r="D9" s="6">
        <v>12484</v>
      </c>
      <c r="E9" s="6">
        <v>12484</v>
      </c>
      <c r="F9" s="9">
        <v>37452</v>
      </c>
    </row>
    <row r="10" spans="2:6" ht="18.75">
      <c r="B10" s="5" t="s">
        <v>7</v>
      </c>
      <c r="C10" s="6">
        <v>63000</v>
      </c>
      <c r="D10" s="6">
        <v>63000</v>
      </c>
      <c r="E10" s="6">
        <v>63000</v>
      </c>
      <c r="F10" s="10">
        <v>189000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F10"/>
  <sheetViews>
    <sheetView workbookViewId="0">
      <selection activeCell="D16" sqref="D16"/>
    </sheetView>
  </sheetViews>
  <sheetFormatPr defaultRowHeight="15"/>
  <cols>
    <col min="2" max="2" width="36.140625" customWidth="1"/>
    <col min="3" max="4" width="21.5703125" customWidth="1"/>
    <col min="5" max="5" width="21.28515625" customWidth="1"/>
    <col min="6" max="6" width="17.5703125" customWidth="1"/>
  </cols>
  <sheetData>
    <row r="2" spans="2:6" ht="18.75">
      <c r="B2" s="2" t="s">
        <v>6</v>
      </c>
    </row>
    <row r="4" spans="2:6">
      <c r="C4" s="1" t="s">
        <v>5</v>
      </c>
      <c r="D4" s="1" t="s">
        <v>5</v>
      </c>
      <c r="E4" s="1" t="s">
        <v>5</v>
      </c>
      <c r="F4" s="1" t="s">
        <v>5</v>
      </c>
    </row>
    <row r="5" spans="2:6">
      <c r="B5" s="3" t="s">
        <v>1</v>
      </c>
      <c r="C5" s="3" t="s">
        <v>2</v>
      </c>
      <c r="D5" s="3"/>
      <c r="E5" s="3"/>
    </row>
    <row r="6" spans="2:6" ht="56.25">
      <c r="B6" s="4" t="s">
        <v>0</v>
      </c>
      <c r="C6" s="7" t="s">
        <v>14</v>
      </c>
      <c r="D6" s="7" t="s">
        <v>15</v>
      </c>
      <c r="E6" s="7" t="s">
        <v>16</v>
      </c>
      <c r="F6" s="8" t="s">
        <v>13</v>
      </c>
    </row>
    <row r="7" spans="2:6" ht="18.75">
      <c r="B7" s="5" t="s">
        <v>3</v>
      </c>
      <c r="C7" s="6">
        <v>27844</v>
      </c>
      <c r="D7" s="6">
        <v>27844</v>
      </c>
      <c r="E7" s="6">
        <v>27844</v>
      </c>
      <c r="F7" s="9">
        <v>83532</v>
      </c>
    </row>
    <row r="8" spans="2:6" ht="18.75">
      <c r="B8" s="5" t="s">
        <v>4</v>
      </c>
      <c r="C8" s="6">
        <v>22672</v>
      </c>
      <c r="D8" s="6">
        <v>22672</v>
      </c>
      <c r="E8" s="6">
        <v>22672</v>
      </c>
      <c r="F8" s="9">
        <v>68016</v>
      </c>
    </row>
    <row r="9" spans="2:6" ht="18.75">
      <c r="B9" s="5" t="s">
        <v>8</v>
      </c>
      <c r="C9" s="6">
        <v>12484</v>
      </c>
      <c r="D9" s="6">
        <v>12484</v>
      </c>
      <c r="E9" s="6">
        <v>12484</v>
      </c>
      <c r="F9" s="9">
        <v>37452</v>
      </c>
    </row>
    <row r="10" spans="2:6" ht="18.75">
      <c r="B10" s="5" t="s">
        <v>7</v>
      </c>
      <c r="C10" s="6">
        <v>63000</v>
      </c>
      <c r="D10" s="6">
        <v>63000</v>
      </c>
      <c r="E10" s="6">
        <v>63000</v>
      </c>
      <c r="F10" s="10">
        <v>189000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F11"/>
  <sheetViews>
    <sheetView workbookViewId="0">
      <selection activeCell="F11" sqref="F11"/>
    </sheetView>
  </sheetViews>
  <sheetFormatPr defaultRowHeight="15"/>
  <cols>
    <col min="2" max="2" width="36.140625" customWidth="1"/>
    <col min="3" max="4" width="21.5703125" customWidth="1"/>
    <col min="5" max="5" width="21.28515625" customWidth="1"/>
    <col min="6" max="6" width="17.5703125" customWidth="1"/>
  </cols>
  <sheetData>
    <row r="2" spans="2:6" ht="18.75">
      <c r="B2" s="2" t="s">
        <v>6</v>
      </c>
    </row>
    <row r="4" spans="2:6">
      <c r="C4" s="1" t="s">
        <v>5</v>
      </c>
      <c r="D4" s="1" t="s">
        <v>5</v>
      </c>
      <c r="E4" s="1" t="s">
        <v>5</v>
      </c>
      <c r="F4" s="1" t="s">
        <v>5</v>
      </c>
    </row>
    <row r="5" spans="2:6">
      <c r="B5" s="3" t="s">
        <v>1</v>
      </c>
      <c r="C5" s="3" t="s">
        <v>2</v>
      </c>
      <c r="D5" s="3"/>
      <c r="E5" s="3"/>
    </row>
    <row r="6" spans="2:6" ht="56.25">
      <c r="B6" s="4" t="s">
        <v>0</v>
      </c>
      <c r="C6" s="7" t="s">
        <v>17</v>
      </c>
      <c r="D6" s="7" t="s">
        <v>18</v>
      </c>
      <c r="E6" s="7" t="s">
        <v>19</v>
      </c>
      <c r="F6" s="8" t="s">
        <v>20</v>
      </c>
    </row>
    <row r="7" spans="2:6" ht="18.75">
      <c r="B7" s="5" t="s">
        <v>3</v>
      </c>
      <c r="C7" s="6">
        <v>27844</v>
      </c>
      <c r="D7" s="6">
        <v>29689</v>
      </c>
      <c r="E7" s="6">
        <v>20559</v>
      </c>
      <c r="F7" s="9">
        <f>SUM(Table134567891011131415161718192[[#This Row],[Column2]]+D7+E7)</f>
        <v>78092</v>
      </c>
    </row>
    <row r="8" spans="2:6" ht="18.75">
      <c r="B8" s="5" t="s">
        <v>4</v>
      </c>
      <c r="C8" s="6">
        <v>22672</v>
      </c>
      <c r="D8" s="6">
        <v>24250</v>
      </c>
      <c r="E8" s="6">
        <v>24250</v>
      </c>
      <c r="F8" s="9">
        <f>SUM(Table134567891011131415161718192[[#This Row],[Column2]]+D8+E8)</f>
        <v>71172</v>
      </c>
    </row>
    <row r="9" spans="2:6" ht="18.75">
      <c r="B9" s="5" t="s">
        <v>8</v>
      </c>
      <c r="C9" s="6">
        <v>12484</v>
      </c>
      <c r="D9" s="6">
        <v>12709</v>
      </c>
      <c r="E9" s="6">
        <v>12709</v>
      </c>
      <c r="F9" s="9">
        <f>SUM(Table134567891011131415161718192[[#This Row],[Column2]]+D9+E9)</f>
        <v>37902</v>
      </c>
    </row>
    <row r="10" spans="2:6" ht="18.75">
      <c r="B10" s="5" t="s">
        <v>21</v>
      </c>
      <c r="C10" s="6">
        <v>0</v>
      </c>
      <c r="D10" s="6">
        <v>15632</v>
      </c>
      <c r="E10" s="6">
        <v>15632</v>
      </c>
      <c r="F10" s="9">
        <f>SUM(Table134567891011131415161718192[[#This Row],[Column2]]+D10+E10)</f>
        <v>31264</v>
      </c>
    </row>
    <row r="11" spans="2:6" ht="18.75">
      <c r="B11" s="5" t="s">
        <v>7</v>
      </c>
      <c r="C11" s="6">
        <v>63000</v>
      </c>
      <c r="D11" s="6">
        <v>82280</v>
      </c>
      <c r="E11" s="6">
        <v>73150</v>
      </c>
      <c r="F11" s="10">
        <f>SUM(Table134567891011131415161718192[[#This Row],[Column2]]+D11+E11)</f>
        <v>218430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2:F11"/>
  <sheetViews>
    <sheetView tabSelected="1" workbookViewId="0">
      <selection activeCell="J6" sqref="J6"/>
    </sheetView>
  </sheetViews>
  <sheetFormatPr defaultRowHeight="15"/>
  <cols>
    <col min="2" max="2" width="36.140625" customWidth="1"/>
    <col min="3" max="4" width="21.5703125" customWidth="1"/>
    <col min="5" max="5" width="21.28515625" customWidth="1"/>
    <col min="6" max="6" width="17.5703125" customWidth="1"/>
  </cols>
  <sheetData>
    <row r="2" spans="2:6" ht="18.75">
      <c r="B2" s="2" t="s">
        <v>6</v>
      </c>
    </row>
    <row r="4" spans="2:6">
      <c r="C4" s="1" t="s">
        <v>5</v>
      </c>
      <c r="D4" s="1" t="s">
        <v>5</v>
      </c>
      <c r="E4" s="1" t="s">
        <v>5</v>
      </c>
      <c r="F4" s="1" t="s">
        <v>5</v>
      </c>
    </row>
    <row r="5" spans="2:6">
      <c r="B5" s="3" t="s">
        <v>1</v>
      </c>
      <c r="C5" s="3" t="s">
        <v>2</v>
      </c>
      <c r="D5" s="3" t="s">
        <v>24</v>
      </c>
      <c r="E5" s="3" t="s">
        <v>26</v>
      </c>
    </row>
    <row r="6" spans="2:6" ht="56.25">
      <c r="B6" s="4" t="s">
        <v>0</v>
      </c>
      <c r="C6" s="7" t="s">
        <v>22</v>
      </c>
      <c r="D6" s="11" t="s">
        <v>23</v>
      </c>
      <c r="E6" s="11" t="s">
        <v>25</v>
      </c>
      <c r="F6" s="8" t="s">
        <v>27</v>
      </c>
    </row>
    <row r="7" spans="2:6" ht="18.75">
      <c r="B7" s="5" t="s">
        <v>3</v>
      </c>
      <c r="C7" s="6">
        <v>10979</v>
      </c>
      <c r="D7" s="12">
        <v>16410</v>
      </c>
      <c r="E7" s="12">
        <v>21938</v>
      </c>
      <c r="F7" s="9">
        <f>SUM(Table1345678910111314151617181924[[#This Row],[Column2]]+D7+E7)</f>
        <v>49327</v>
      </c>
    </row>
    <row r="8" spans="2:6" ht="18.75">
      <c r="B8" s="5" t="s">
        <v>4</v>
      </c>
      <c r="C8" s="6">
        <v>24250</v>
      </c>
      <c r="D8" s="12">
        <v>24250</v>
      </c>
      <c r="E8" s="12">
        <v>24889</v>
      </c>
      <c r="F8" s="9">
        <f>SUM(Table1345678910111314151617181924[[#This Row],[Column2]]+D8+E8)</f>
        <v>73389</v>
      </c>
    </row>
    <row r="9" spans="2:6" ht="18.75">
      <c r="B9" s="5" t="s">
        <v>8</v>
      </c>
      <c r="C9" s="6">
        <v>12709</v>
      </c>
      <c r="D9" s="12">
        <v>12709</v>
      </c>
      <c r="E9" s="12">
        <v>13169</v>
      </c>
      <c r="F9" s="9">
        <f>SUM(Table1345678910111314151617181924[[#This Row],[Column2]]+D9+E9)</f>
        <v>38587</v>
      </c>
    </row>
    <row r="10" spans="2:6" ht="18.75">
      <c r="B10" s="5" t="s">
        <v>21</v>
      </c>
      <c r="C10" s="6">
        <v>15632</v>
      </c>
      <c r="D10" s="12">
        <v>15631</v>
      </c>
      <c r="E10" s="12">
        <v>13004</v>
      </c>
      <c r="F10" s="9">
        <f>SUM(Table1345678910111314151617181924[[#This Row],[Column2]]+D10+E10)</f>
        <v>44267</v>
      </c>
    </row>
    <row r="11" spans="2:6" ht="18.75">
      <c r="B11" s="5" t="s">
        <v>7</v>
      </c>
      <c r="C11" s="6">
        <v>63570</v>
      </c>
      <c r="D11" s="12">
        <v>69000</v>
      </c>
      <c r="E11" s="12">
        <v>73000</v>
      </c>
      <c r="F11" s="10">
        <f>SUM(Table1345678910111314151617181924[[#This Row],[Column2]]+D11+E11)</f>
        <v>205570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TRIM. I  2016 </vt:lpstr>
      <vt:lpstr>TRIM. II  2016  </vt:lpstr>
      <vt:lpstr>TRIM. III 2016  </vt:lpstr>
      <vt:lpstr>TRIM. IV 2016  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2016-11-24T12:54:08Z</dcterms:modified>
</cp:coreProperties>
</file>